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'Arkusz1'!$A$1:$Z$43</definedName>
  </definedNames>
  <calcPr fullCalcOnLoad="1"/>
</workbook>
</file>

<file path=xl/sharedStrings.xml><?xml version="1.0" encoding="utf-8"?>
<sst xmlns="http://schemas.openxmlformats.org/spreadsheetml/2006/main" count="90" uniqueCount="68">
  <si>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</si>
  <si>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</si>
  <si>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</si>
  <si>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</si>
  <si>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</si>
  <si>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</si>
  <si>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</si>
  <si>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</si>
  <si>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</si>
  <si>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</si>
  <si>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</si>
  <si>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</si>
  <si>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</si>
  <si>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</si>
  <si>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</si>
  <si>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</si>
  <si>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 xml:space="preserve">    w</t>
  </si>
  <si>
    <t xml:space="preserve">  ćw.</t>
  </si>
  <si>
    <t>zal</t>
  </si>
  <si>
    <t>egz 4</t>
  </si>
  <si>
    <t xml:space="preserve">    5 sem</t>
  </si>
  <si>
    <t>Egzamin</t>
  </si>
  <si>
    <t xml:space="preserve">RAZEM  </t>
  </si>
  <si>
    <t>Elektrodynamika</t>
  </si>
  <si>
    <t>egz 5</t>
  </si>
  <si>
    <t>egz 1</t>
  </si>
  <si>
    <t>egz 2</t>
  </si>
  <si>
    <t>Mechanika</t>
  </si>
  <si>
    <t>Elektryczność i magnetyzm</t>
  </si>
  <si>
    <t>egz 3</t>
  </si>
  <si>
    <t>Fale</t>
  </si>
  <si>
    <t>Fizyka statystyczna</t>
  </si>
  <si>
    <t>RAZEM wykł. I ćwicz.</t>
  </si>
  <si>
    <t xml:space="preserve">Mechanika teoretyczna </t>
  </si>
  <si>
    <t>egz 1,2,3</t>
  </si>
  <si>
    <t>Algebra 1,2</t>
  </si>
  <si>
    <t>Egzamin licencjacki</t>
  </si>
  <si>
    <t>ECTS</t>
  </si>
  <si>
    <t>In.</t>
  </si>
  <si>
    <t>Język obcy</t>
  </si>
  <si>
    <t xml:space="preserve">Ponadto studenta obowiązuje:   </t>
  </si>
  <si>
    <t>Rachunek prawdopodobieństwa</t>
  </si>
  <si>
    <t>Przedmiot humanistyczny</t>
  </si>
  <si>
    <t>Metody matemat. fizyki teoret.</t>
  </si>
  <si>
    <t>Elementy astronomii i astrofizyki</t>
  </si>
  <si>
    <t>I Pracownia fizyczna 1, 2</t>
  </si>
  <si>
    <t>egz 6*</t>
  </si>
  <si>
    <t xml:space="preserve">     I rok - 2009/2010</t>
  </si>
  <si>
    <t xml:space="preserve">     II rok - 2010/2011</t>
  </si>
  <si>
    <t xml:space="preserve">     III rok - 2011/2012</t>
  </si>
  <si>
    <t>Analiza matematyczna 1, 2, 3</t>
  </si>
  <si>
    <t>Ergonomia, BHP,ochrona wł. intelekt.</t>
  </si>
  <si>
    <t>egz.5</t>
  </si>
  <si>
    <t>Fizyka fazy skondensowanej I</t>
  </si>
  <si>
    <t>Fizyka atomu, jądra i cząstek element.</t>
  </si>
  <si>
    <t>egz. 5</t>
  </si>
  <si>
    <t>Seminarium</t>
  </si>
  <si>
    <t>Termodynamika i fizyka statystyczna</t>
  </si>
  <si>
    <t>Mechanika kwantowa 1,2</t>
  </si>
  <si>
    <t>egz 4,5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</si>
  <si>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</si>
  <si>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Fizyka teoretyczna</t>
  </si>
  <si>
    <t>a) zaliczenie 2 godz. ćwiczeń z przysposobienia bibliotecznego, szkolenia bhp i p.poż. na 1. semestrze,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</si>
  <si>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</si>
  <si>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</si>
  <si>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</si>
  <si>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egz 1, 2</t>
  </si>
  <si>
    <t>Pakiet progr. biur. (lab.) lub Progr. użytkowe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</si>
</sst>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7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3" fillId="24" borderId="18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0" fillId="7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3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7" borderId="10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9" fillId="7" borderId="16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4" borderId="26" xfId="0" applyFill="1" applyBorder="1" applyAlignment="1">
      <alignment/>
    </xf>
    <xf numFmtId="0" fontId="2" fillId="4" borderId="27" xfId="0" applyFont="1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7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24" borderId="29" xfId="0" applyFont="1" applyFill="1" applyBorder="1" applyAlignment="1">
      <alignment/>
    </xf>
    <xf numFmtId="0" fontId="0" fillId="24" borderId="29" xfId="0" applyFont="1" applyFill="1" applyBorder="1" applyAlignment="1">
      <alignment/>
    </xf>
    <xf numFmtId="0" fontId="0" fillId="7" borderId="26" xfId="0" applyFont="1" applyFill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3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9" xfId="0" applyFill="1" applyBorder="1" applyAlignment="1">
      <alignment/>
    </xf>
    <xf numFmtId="0" fontId="3" fillId="25" borderId="26" xfId="0" applyFont="1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9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" name="Rectangle 22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2" name="Rectangle 23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3" name="Rectangle 24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4" name="Rectangle 25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5" name="Rectangle 26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6" name="Rectangle 27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7" name="Rectangle 28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8" name="Rectangle 29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9" name="Rectangle 30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1" name="Rectangle 32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2" name="Rectangle 33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3" name="Rectangle 34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4" name="Rectangle 35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5" name="Rectangle 36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6" name="Rectangle 37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7" name="Rectangle 38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3</xdr:col>
      <xdr:colOff>0</xdr:colOff>
      <xdr:row>35</xdr:row>
      <xdr:rowOff>161925</xdr:rowOff>
    </xdr:to>
    <xdr:sp>
      <xdr:nvSpPr>
        <xdr:cNvPr id="18" name="Rectangle 39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Rectangle 40"/>
        <xdr:cNvSpPr>
          <a:spLocks/>
        </xdr:cNvSpPr>
      </xdr:nvSpPr>
      <xdr:spPr>
        <a:xfrm>
          <a:off x="4191000" y="606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1" name="Rectangle 23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2" name="Rectangle 24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3" name="Rectangle 25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4" name="Rectangle 26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5" name="Rectangle 27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6" name="Rectangle 28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7" name="Rectangle 29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28" name="Rectangle 30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0" name="Rectangle 32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1" name="Rectangle 33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2" name="Rectangle 34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3" name="Rectangle 35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4" name="Rectangle 36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5" name="Rectangle 37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6" name="Rectangle 38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37" name="Rectangle 39"/>
        <xdr:cNvSpPr>
          <a:spLocks/>
        </xdr:cNvSpPr>
      </xdr:nvSpPr>
      <xdr:spPr>
        <a:xfrm>
          <a:off x="5143500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143500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39" name="Rectangle 22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0" name="Rectangle 23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1" name="Rectangle 24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2" name="Rectangle 25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3" name="Rectangle 26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4" name="Rectangle 27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5" name="Rectangle 28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6" name="Rectangle 29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7" name="Rectangle 30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48" name="Rectangle 31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49" name="Rectangle 32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0" name="Rectangle 33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1" name="Rectangle 34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2" name="Rectangle 35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3" name="Rectangle 36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4" name="Rectangle 37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5" name="Rectangle 38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34</xdr:row>
      <xdr:rowOff>9525</xdr:rowOff>
    </xdr:to>
    <xdr:sp>
      <xdr:nvSpPr>
        <xdr:cNvPr id="56" name="Rectangle 39"/>
        <xdr:cNvSpPr>
          <a:spLocks/>
        </xdr:cNvSpPr>
      </xdr:nvSpPr>
      <xdr:spPr>
        <a:xfrm>
          <a:off x="5476875" y="57531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57" name="Rectangle 40"/>
        <xdr:cNvSpPr>
          <a:spLocks/>
        </xdr:cNvSpPr>
      </xdr:nvSpPr>
      <xdr:spPr>
        <a:xfrm>
          <a:off x="5476875" y="57435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66675</xdr:rowOff>
    </xdr:from>
    <xdr:to>
      <xdr:col>25</xdr:col>
      <xdr:colOff>28575</xdr:colOff>
      <xdr:row>41</xdr:row>
      <xdr:rowOff>104775</xdr:rowOff>
    </xdr:to>
    <xdr:sp>
      <xdr:nvSpPr>
        <xdr:cNvPr id="58" name="pole tekstowe 77"/>
        <xdr:cNvSpPr txBox="1">
          <a:spLocks noChangeArrowheads="1"/>
        </xdr:cNvSpPr>
      </xdr:nvSpPr>
      <xdr:spPr>
        <a:xfrm>
          <a:off x="38100" y="6134100"/>
          <a:ext cx="11229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2"/>
  <sheetViews>
    <sheetView tabSelected="1" view="pageBreakPreview" zoomScale="75" zoomScaleNormal="60" zoomScaleSheetLayoutView="75" zoomScalePageLayoutView="0" workbookViewId="0" topLeftCell="A1">
      <selection activeCell="Q10" sqref="Q10"/>
    </sheetView>
  </sheetViews>
  <sheetFormatPr defaultColWidth="9.00390625" defaultRowHeight="12.75"/>
  <cols>
    <col min="1" max="1" width="39.375" style="43" customWidth="1"/>
    <col min="3" max="3" width="6.625" style="0" customWidth="1"/>
    <col min="4" max="4" width="5.625" style="0" customWidth="1"/>
    <col min="5" max="5" width="6.875" style="0" customWidth="1"/>
    <col min="6" max="6" width="4.375" style="0" customWidth="1"/>
    <col min="7" max="7" width="4.625" style="0" customWidth="1"/>
    <col min="8" max="8" width="4.00390625" style="0" customWidth="1"/>
    <col min="9" max="10" width="3.625" style="0" customWidth="1"/>
    <col min="11" max="11" width="4.875" style="0" customWidth="1"/>
    <col min="12" max="13" width="3.625" style="0" customWidth="1"/>
    <col min="14" max="14" width="4.50390625" style="0" customWidth="1"/>
    <col min="15" max="16" width="3.625" style="0" customWidth="1"/>
    <col min="17" max="17" width="4.375" style="0" customWidth="1"/>
    <col min="18" max="19" width="3.625" style="0" customWidth="1"/>
    <col min="20" max="20" width="4.875" style="0" customWidth="1"/>
    <col min="21" max="22" width="3.625" style="0" customWidth="1"/>
    <col min="23" max="23" width="4.875" style="0" customWidth="1"/>
    <col min="24" max="25" width="3.625" style="0" customWidth="1"/>
    <col min="26" max="26" width="4.875" style="0" customWidth="1"/>
    <col min="27" max="27" width="4.625" style="0" customWidth="1"/>
  </cols>
  <sheetData>
    <row r="1" spans="1:26" ht="22.5" customHeight="1">
      <c r="A1" s="90"/>
      <c r="B1" s="90"/>
      <c r="C1" s="91" t="s">
        <v>60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0"/>
      <c r="S1" s="90"/>
      <c r="T1" s="90"/>
      <c r="U1" s="90"/>
      <c r="V1" s="90"/>
      <c r="W1" s="90"/>
      <c r="X1" s="90"/>
      <c r="Y1" s="90"/>
      <c r="Z1" s="90"/>
    </row>
    <row r="2" spans="1:26" s="50" customFormat="1" ht="17.25" customHeight="1">
      <c r="A2" s="90"/>
      <c r="B2" s="90"/>
      <c r="C2" s="102" t="s">
        <v>61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0"/>
      <c r="U2" s="90"/>
      <c r="V2" s="90"/>
      <c r="W2" s="90"/>
      <c r="X2" s="90"/>
      <c r="Y2" s="90"/>
      <c r="Z2" s="90"/>
    </row>
    <row r="3" spans="1:26" s="50" customFormat="1" ht="13.5" customHeight="1">
      <c r="A3" s="67"/>
      <c r="B3" s="68"/>
      <c r="C3" s="69"/>
      <c r="D3" s="69"/>
      <c r="E3" s="69"/>
      <c r="F3" s="68"/>
      <c r="G3" s="69"/>
      <c r="H3" s="69"/>
      <c r="I3" s="69"/>
      <c r="J3" s="70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1"/>
    </row>
    <row r="4" spans="1:26" s="50" customFormat="1" ht="12" customHeight="1">
      <c r="A4" s="92" t="s">
        <v>0</v>
      </c>
      <c r="B4" s="51" t="s">
        <v>21</v>
      </c>
      <c r="C4" s="51" t="s">
        <v>1</v>
      </c>
      <c r="D4" s="51" t="s">
        <v>2</v>
      </c>
      <c r="E4" s="51" t="s">
        <v>3</v>
      </c>
      <c r="F4" s="51" t="s">
        <v>4</v>
      </c>
      <c r="G4" s="51" t="s">
        <v>5</v>
      </c>
      <c r="H4" s="51" t="s">
        <v>38</v>
      </c>
      <c r="I4" s="106" t="s">
        <v>47</v>
      </c>
      <c r="J4" s="107"/>
      <c r="K4" s="107"/>
      <c r="L4" s="107"/>
      <c r="M4" s="107"/>
      <c r="N4" s="108"/>
      <c r="O4" s="109" t="s">
        <v>48</v>
      </c>
      <c r="P4" s="110"/>
      <c r="Q4" s="110"/>
      <c r="R4" s="110"/>
      <c r="S4" s="110"/>
      <c r="T4" s="111"/>
      <c r="U4" s="103" t="s">
        <v>49</v>
      </c>
      <c r="V4" s="104"/>
      <c r="W4" s="104"/>
      <c r="X4" s="104"/>
      <c r="Y4" s="104"/>
      <c r="Z4" s="105"/>
    </row>
    <row r="5" spans="1:26" s="4" customFormat="1" ht="12.75">
      <c r="A5" s="93" t="s">
        <v>6</v>
      </c>
      <c r="B5" s="53" t="s">
        <v>7</v>
      </c>
      <c r="C5" s="52" t="s">
        <v>8</v>
      </c>
      <c r="D5" s="52"/>
      <c r="E5" s="52"/>
      <c r="F5" s="52"/>
      <c r="G5" s="52"/>
      <c r="H5" s="52"/>
      <c r="I5" s="72" t="s">
        <v>9</v>
      </c>
      <c r="J5" s="73"/>
      <c r="K5" s="73"/>
      <c r="L5" s="72" t="s">
        <v>10</v>
      </c>
      <c r="M5" s="73"/>
      <c r="N5" s="73"/>
      <c r="O5" s="72" t="s">
        <v>11</v>
      </c>
      <c r="P5" s="73"/>
      <c r="Q5" s="73"/>
      <c r="R5" s="72" t="s">
        <v>12</v>
      </c>
      <c r="S5" s="73"/>
      <c r="T5" s="73"/>
      <c r="U5" s="72" t="s">
        <v>20</v>
      </c>
      <c r="V5" s="73"/>
      <c r="W5" s="74"/>
      <c r="X5" s="72" t="s">
        <v>13</v>
      </c>
      <c r="Y5" s="73"/>
      <c r="Z5" s="74"/>
    </row>
    <row r="6" spans="1:26" s="4" customFormat="1" ht="12.75">
      <c r="A6" s="17"/>
      <c r="B6" s="55"/>
      <c r="C6" s="54"/>
      <c r="D6" s="54"/>
      <c r="E6" s="54"/>
      <c r="F6" s="54"/>
      <c r="G6" s="54"/>
      <c r="H6" s="54"/>
      <c r="I6" s="56" t="s">
        <v>14</v>
      </c>
      <c r="J6" s="57" t="s">
        <v>15</v>
      </c>
      <c r="K6" s="58" t="s">
        <v>37</v>
      </c>
      <c r="L6" s="59" t="s">
        <v>16</v>
      </c>
      <c r="M6" s="60" t="s">
        <v>17</v>
      </c>
      <c r="N6" s="61" t="s">
        <v>37</v>
      </c>
      <c r="O6" s="56" t="s">
        <v>14</v>
      </c>
      <c r="P6" s="57" t="s">
        <v>17</v>
      </c>
      <c r="Q6" s="58" t="s">
        <v>37</v>
      </c>
      <c r="R6" s="59" t="s">
        <v>14</v>
      </c>
      <c r="S6" s="60" t="s">
        <v>15</v>
      </c>
      <c r="T6" s="61" t="s">
        <v>37</v>
      </c>
      <c r="U6" s="56" t="s">
        <v>14</v>
      </c>
      <c r="V6" s="57" t="s">
        <v>17</v>
      </c>
      <c r="W6" s="58" t="s">
        <v>37</v>
      </c>
      <c r="X6" s="59" t="s">
        <v>14</v>
      </c>
      <c r="Y6" s="60" t="s">
        <v>15</v>
      </c>
      <c r="Z6" s="62" t="s">
        <v>37</v>
      </c>
    </row>
    <row r="7" spans="1:26" s="4" customFormat="1" ht="12.75">
      <c r="A7" s="14" t="s">
        <v>35</v>
      </c>
      <c r="B7" s="14" t="s">
        <v>66</v>
      </c>
      <c r="C7" s="16">
        <f aca="true" t="shared" si="0" ref="C7:C27">SUM(D7:H7)</f>
        <v>120</v>
      </c>
      <c r="D7" s="16">
        <f aca="true" t="shared" si="1" ref="D7:D16">(I7+L7+O7+R7+U7+X7)*15</f>
        <v>60</v>
      </c>
      <c r="E7" s="16">
        <f>(J7+M7+P7+S7+V7+Y7)*15</f>
        <v>60</v>
      </c>
      <c r="F7" s="16"/>
      <c r="G7" s="16"/>
      <c r="H7" s="16"/>
      <c r="I7" s="1">
        <v>2</v>
      </c>
      <c r="J7" s="3">
        <v>2</v>
      </c>
      <c r="K7" s="1">
        <v>6</v>
      </c>
      <c r="L7" s="8">
        <v>2</v>
      </c>
      <c r="M7" s="13">
        <v>2</v>
      </c>
      <c r="N7" s="8">
        <v>6</v>
      </c>
      <c r="O7" s="1"/>
      <c r="P7" s="3"/>
      <c r="Q7" s="1"/>
      <c r="R7" s="8"/>
      <c r="S7" s="13"/>
      <c r="T7" s="8"/>
      <c r="U7" s="1"/>
      <c r="V7" s="3"/>
      <c r="W7" s="1"/>
      <c r="X7" s="8"/>
      <c r="Y7" s="13"/>
      <c r="Z7" s="11"/>
    </row>
    <row r="8" spans="1:26" s="4" customFormat="1" ht="12.75">
      <c r="A8" s="14" t="s">
        <v>50</v>
      </c>
      <c r="B8" s="15" t="s">
        <v>34</v>
      </c>
      <c r="C8" s="16">
        <f t="shared" si="0"/>
        <v>315</v>
      </c>
      <c r="D8" s="16">
        <f t="shared" si="1"/>
        <v>150</v>
      </c>
      <c r="E8" s="16">
        <f>(J8+M8+P8+S8+V8+Y8)*15</f>
        <v>165</v>
      </c>
      <c r="F8" s="17"/>
      <c r="G8" s="17"/>
      <c r="H8" s="17"/>
      <c r="I8" s="65">
        <v>3</v>
      </c>
      <c r="J8" s="2">
        <v>4</v>
      </c>
      <c r="K8" s="2">
        <v>8</v>
      </c>
      <c r="L8" s="8">
        <v>4</v>
      </c>
      <c r="M8" s="9">
        <v>4</v>
      </c>
      <c r="N8" s="9">
        <v>9</v>
      </c>
      <c r="O8" s="1">
        <v>3</v>
      </c>
      <c r="P8" s="2">
        <v>3</v>
      </c>
      <c r="Q8" s="2">
        <v>7</v>
      </c>
      <c r="R8" s="8"/>
      <c r="S8" s="9"/>
      <c r="T8" s="9"/>
      <c r="U8" s="1"/>
      <c r="V8" s="3"/>
      <c r="W8" s="1"/>
      <c r="X8" s="8"/>
      <c r="Y8" s="13"/>
      <c r="Z8" s="11"/>
    </row>
    <row r="9" spans="1:26" s="25" customFormat="1" ht="12.75">
      <c r="A9" s="14" t="s">
        <v>23</v>
      </c>
      <c r="B9" s="14" t="s">
        <v>19</v>
      </c>
      <c r="C9" s="16">
        <f t="shared" si="0"/>
        <v>60</v>
      </c>
      <c r="D9" s="16">
        <f t="shared" si="1"/>
        <v>30</v>
      </c>
      <c r="E9" s="16">
        <f>(J9+M9+P9+S9+V9+Y9)*15</f>
        <v>30</v>
      </c>
      <c r="F9" s="16"/>
      <c r="G9" s="16"/>
      <c r="H9" s="16"/>
      <c r="I9" s="1"/>
      <c r="J9" s="2"/>
      <c r="K9" s="2"/>
      <c r="L9" s="8"/>
      <c r="M9" s="9"/>
      <c r="N9" s="9"/>
      <c r="O9" s="1"/>
      <c r="P9" s="2"/>
      <c r="Q9" s="2"/>
      <c r="R9" s="8">
        <v>2</v>
      </c>
      <c r="S9" s="9">
        <v>2</v>
      </c>
      <c r="T9" s="9">
        <v>6</v>
      </c>
      <c r="U9" s="1"/>
      <c r="V9" s="3"/>
      <c r="W9" s="1"/>
      <c r="X9" s="8"/>
      <c r="Y9" s="13"/>
      <c r="Z9" s="29"/>
    </row>
    <row r="10" spans="1:27" s="4" customFormat="1" ht="12.75">
      <c r="A10" s="8" t="s">
        <v>28</v>
      </c>
      <c r="B10" s="8" t="s">
        <v>29</v>
      </c>
      <c r="C10" s="9">
        <f t="shared" si="0"/>
        <v>120</v>
      </c>
      <c r="D10" s="9">
        <f t="shared" si="1"/>
        <v>60</v>
      </c>
      <c r="E10" s="16">
        <f>(J10+M10+P10+S10+V10+Y10)*15</f>
        <v>60</v>
      </c>
      <c r="F10" s="9"/>
      <c r="G10" s="9"/>
      <c r="H10" s="9"/>
      <c r="I10" s="1"/>
      <c r="J10" s="2"/>
      <c r="K10" s="2"/>
      <c r="L10" s="8"/>
      <c r="M10" s="9"/>
      <c r="N10" s="9"/>
      <c r="O10" s="1">
        <v>4</v>
      </c>
      <c r="P10" s="2">
        <v>4</v>
      </c>
      <c r="Q10" s="2">
        <v>9</v>
      </c>
      <c r="R10" s="8"/>
      <c r="S10" s="9"/>
      <c r="T10" s="9"/>
      <c r="U10" s="1"/>
      <c r="V10" s="3"/>
      <c r="W10" s="1"/>
      <c r="X10" s="8"/>
      <c r="Y10" s="13"/>
      <c r="Z10" s="11"/>
      <c r="AA10" s="47"/>
    </row>
    <row r="11" spans="1:26" s="4" customFormat="1" ht="12.75">
      <c r="A11" s="8" t="s">
        <v>44</v>
      </c>
      <c r="B11" s="8" t="s">
        <v>52</v>
      </c>
      <c r="C11" s="9">
        <f t="shared" si="0"/>
        <v>45</v>
      </c>
      <c r="D11" s="9">
        <f t="shared" si="1"/>
        <v>45</v>
      </c>
      <c r="E11" s="9"/>
      <c r="F11" s="9"/>
      <c r="G11" s="9"/>
      <c r="H11" s="9"/>
      <c r="I11" s="1"/>
      <c r="J11" s="2"/>
      <c r="K11" s="2"/>
      <c r="L11" s="9"/>
      <c r="M11" s="9"/>
      <c r="N11" s="9"/>
      <c r="O11" s="1"/>
      <c r="P11" s="2"/>
      <c r="Q11" s="2"/>
      <c r="R11" s="8"/>
      <c r="S11" s="9"/>
      <c r="T11" s="9"/>
      <c r="U11" s="1">
        <v>3</v>
      </c>
      <c r="V11" s="3"/>
      <c r="W11" s="1">
        <v>3</v>
      </c>
      <c r="X11" s="8"/>
      <c r="Y11" s="13"/>
      <c r="Z11" s="11"/>
    </row>
    <row r="12" spans="1:26" s="4" customFormat="1" ht="12.75">
      <c r="A12" s="8" t="s">
        <v>51</v>
      </c>
      <c r="B12" s="23" t="s">
        <v>18</v>
      </c>
      <c r="C12" s="9">
        <f t="shared" si="0"/>
        <v>15</v>
      </c>
      <c r="D12" s="9">
        <f t="shared" si="1"/>
        <v>15</v>
      </c>
      <c r="E12" s="9"/>
      <c r="F12" s="24"/>
      <c r="G12" s="24"/>
      <c r="H12" s="24"/>
      <c r="I12" s="65"/>
      <c r="J12" s="2"/>
      <c r="K12" s="2"/>
      <c r="L12" s="9"/>
      <c r="M12" s="8"/>
      <c r="N12" s="8"/>
      <c r="O12" s="1"/>
      <c r="P12" s="2"/>
      <c r="Q12" s="2"/>
      <c r="R12" s="8">
        <v>1</v>
      </c>
      <c r="S12" s="9"/>
      <c r="T12" s="9">
        <v>1</v>
      </c>
      <c r="U12" s="1"/>
      <c r="V12" s="3"/>
      <c r="W12" s="1"/>
      <c r="X12" s="8"/>
      <c r="Y12" s="13"/>
      <c r="Z12" s="11"/>
    </row>
    <row r="13" spans="1:27" s="4" customFormat="1" ht="12.75">
      <c r="A13" s="8" t="s">
        <v>30</v>
      </c>
      <c r="B13" s="8" t="s">
        <v>19</v>
      </c>
      <c r="C13" s="9">
        <f t="shared" si="0"/>
        <v>75</v>
      </c>
      <c r="D13" s="9">
        <f t="shared" si="1"/>
        <v>45</v>
      </c>
      <c r="E13" s="16">
        <f>(J13+M13+P13+S13+V13+Y13)*15</f>
        <v>30</v>
      </c>
      <c r="F13" s="9"/>
      <c r="G13" s="9"/>
      <c r="H13" s="9"/>
      <c r="I13" s="1"/>
      <c r="J13" s="2"/>
      <c r="K13" s="2"/>
      <c r="L13" s="9"/>
      <c r="M13" s="9"/>
      <c r="N13" s="9"/>
      <c r="O13" s="1"/>
      <c r="P13" s="2"/>
      <c r="Q13" s="2"/>
      <c r="R13" s="8">
        <v>3</v>
      </c>
      <c r="S13" s="9">
        <v>2</v>
      </c>
      <c r="T13" s="9">
        <v>5</v>
      </c>
      <c r="U13" s="1"/>
      <c r="V13" s="3"/>
      <c r="W13" s="1"/>
      <c r="X13" s="8"/>
      <c r="Y13" s="13"/>
      <c r="Z13" s="11"/>
      <c r="AA13" s="19"/>
    </row>
    <row r="14" spans="1:26" ht="12.75">
      <c r="A14" s="8" t="s">
        <v>54</v>
      </c>
      <c r="B14" s="8" t="s">
        <v>55</v>
      </c>
      <c r="C14" s="9">
        <f t="shared" si="0"/>
        <v>60</v>
      </c>
      <c r="D14" s="9">
        <f t="shared" si="1"/>
        <v>30</v>
      </c>
      <c r="E14" s="16">
        <f>(J14+M14+P14+S14+V14+Y14)*15</f>
        <v>30</v>
      </c>
      <c r="F14" s="9"/>
      <c r="G14" s="9"/>
      <c r="H14" s="9"/>
      <c r="I14" s="1"/>
      <c r="J14" s="2"/>
      <c r="K14" s="2"/>
      <c r="L14" s="8"/>
      <c r="M14" s="9"/>
      <c r="N14" s="9"/>
      <c r="O14" s="1"/>
      <c r="P14" s="2"/>
      <c r="Q14" s="2"/>
      <c r="R14" s="8"/>
      <c r="S14" s="9"/>
      <c r="T14" s="9"/>
      <c r="U14" s="1">
        <v>2</v>
      </c>
      <c r="V14" s="3">
        <v>2</v>
      </c>
      <c r="W14" s="1">
        <v>6</v>
      </c>
      <c r="X14" s="8"/>
      <c r="Y14" s="13"/>
      <c r="Z14" s="11"/>
    </row>
    <row r="15" spans="1:26" s="4" customFormat="1" ht="12.75">
      <c r="A15" s="8" t="s">
        <v>53</v>
      </c>
      <c r="B15" s="8" t="s">
        <v>24</v>
      </c>
      <c r="C15" s="9">
        <f t="shared" si="0"/>
        <v>60</v>
      </c>
      <c r="D15" s="9">
        <f t="shared" si="1"/>
        <v>30</v>
      </c>
      <c r="E15" s="16">
        <f>(J15+M15+P15+S15+V15+Y15)*15</f>
        <v>30</v>
      </c>
      <c r="F15" s="9"/>
      <c r="G15" s="9"/>
      <c r="H15" s="9"/>
      <c r="I15" s="1"/>
      <c r="J15" s="2"/>
      <c r="K15" s="2"/>
      <c r="L15" s="8"/>
      <c r="M15" s="9"/>
      <c r="N15" s="9"/>
      <c r="O15" s="1"/>
      <c r="P15" s="2"/>
      <c r="Q15" s="2"/>
      <c r="R15" s="8"/>
      <c r="S15" s="9"/>
      <c r="T15" s="9"/>
      <c r="U15" s="1">
        <v>2</v>
      </c>
      <c r="V15" s="3">
        <v>2</v>
      </c>
      <c r="W15" s="1">
        <v>5</v>
      </c>
      <c r="X15" s="8"/>
      <c r="Y15" s="13"/>
      <c r="Z15" s="11"/>
    </row>
    <row r="16" spans="1:26" ht="12.75">
      <c r="A16" s="16" t="s">
        <v>31</v>
      </c>
      <c r="B16" s="14" t="s">
        <v>24</v>
      </c>
      <c r="C16" s="16">
        <f t="shared" si="0"/>
        <v>60</v>
      </c>
      <c r="D16" s="16">
        <f t="shared" si="1"/>
        <v>30</v>
      </c>
      <c r="E16" s="16">
        <f>(J16+M16+P16+S16+V16+Y16)*15</f>
        <v>30</v>
      </c>
      <c r="F16" s="29"/>
      <c r="G16" s="29"/>
      <c r="H16" s="48"/>
      <c r="I16" s="1"/>
      <c r="J16" s="2"/>
      <c r="K16" s="2"/>
      <c r="L16" s="9"/>
      <c r="M16" s="8"/>
      <c r="N16" s="8"/>
      <c r="O16" s="1"/>
      <c r="P16" s="2"/>
      <c r="Q16" s="2"/>
      <c r="R16" s="8"/>
      <c r="S16" s="9"/>
      <c r="T16" s="9"/>
      <c r="U16" s="1">
        <v>2</v>
      </c>
      <c r="V16" s="12">
        <v>2</v>
      </c>
      <c r="W16" s="5">
        <v>6</v>
      </c>
      <c r="X16" s="10"/>
      <c r="Y16" s="10"/>
      <c r="Z16" s="29"/>
    </row>
    <row r="17" spans="1:26" s="4" customFormat="1" ht="12.75">
      <c r="A17" s="14" t="s">
        <v>45</v>
      </c>
      <c r="B17" s="8" t="s">
        <v>18</v>
      </c>
      <c r="C17" s="16">
        <f t="shared" si="0"/>
        <v>90</v>
      </c>
      <c r="D17" s="16"/>
      <c r="E17" s="16"/>
      <c r="F17" s="16"/>
      <c r="G17" s="16">
        <f>(J17+M17+P17+S17+V17+Y17)*15</f>
        <v>90</v>
      </c>
      <c r="H17" s="16"/>
      <c r="I17" s="1"/>
      <c r="J17" s="2"/>
      <c r="K17" s="2"/>
      <c r="L17" s="9"/>
      <c r="M17" s="8">
        <v>3</v>
      </c>
      <c r="N17" s="8">
        <v>4</v>
      </c>
      <c r="O17" s="1"/>
      <c r="P17" s="2">
        <v>3</v>
      </c>
      <c r="Q17" s="2">
        <v>4</v>
      </c>
      <c r="R17" s="8"/>
      <c r="S17" s="9"/>
      <c r="T17" s="9"/>
      <c r="U17" s="1"/>
      <c r="V17" s="3"/>
      <c r="W17" s="1"/>
      <c r="X17" s="8"/>
      <c r="Y17" s="13"/>
      <c r="Z17" s="30"/>
    </row>
    <row r="18" spans="1:26" s="82" customFormat="1" ht="12.75">
      <c r="A18" s="8" t="s">
        <v>39</v>
      </c>
      <c r="B18" s="75" t="s">
        <v>46</v>
      </c>
      <c r="C18" s="76">
        <f t="shared" si="0"/>
        <v>240</v>
      </c>
      <c r="D18" s="76"/>
      <c r="E18" s="16">
        <f aca="true" t="shared" si="2" ref="E18:E25">(J18+M18+P18+S18+V18+Y18)*15</f>
        <v>240</v>
      </c>
      <c r="F18" s="76"/>
      <c r="G18" s="76"/>
      <c r="H18" s="76"/>
      <c r="I18" s="77"/>
      <c r="J18" s="78"/>
      <c r="K18" s="78"/>
      <c r="L18" s="76"/>
      <c r="M18" s="75"/>
      <c r="N18" s="75"/>
      <c r="O18" s="77"/>
      <c r="P18" s="78">
        <v>4</v>
      </c>
      <c r="Q18" s="78"/>
      <c r="R18" s="75"/>
      <c r="S18" s="76">
        <v>4</v>
      </c>
      <c r="T18" s="76"/>
      <c r="U18" s="77"/>
      <c r="V18" s="79">
        <v>4</v>
      </c>
      <c r="W18" s="77"/>
      <c r="X18" s="75"/>
      <c r="Y18" s="80">
        <v>4</v>
      </c>
      <c r="Z18" s="81">
        <v>5</v>
      </c>
    </row>
    <row r="19" spans="1:26" s="4" customFormat="1" ht="12.75">
      <c r="A19" s="9" t="s">
        <v>27</v>
      </c>
      <c r="B19" s="8" t="s">
        <v>25</v>
      </c>
      <c r="C19" s="9">
        <f t="shared" si="0"/>
        <v>120</v>
      </c>
      <c r="D19" s="9">
        <f aca="true" t="shared" si="3" ref="D19:D25">(I19+L19+O19+R19+U19+X19)*15</f>
        <v>60</v>
      </c>
      <c r="E19" s="16">
        <f t="shared" si="2"/>
        <v>60</v>
      </c>
      <c r="F19" s="9"/>
      <c r="G19" s="9"/>
      <c r="H19" s="9"/>
      <c r="I19" s="1">
        <v>4</v>
      </c>
      <c r="J19" s="2">
        <v>4</v>
      </c>
      <c r="K19" s="2">
        <v>9</v>
      </c>
      <c r="L19" s="9"/>
      <c r="M19" s="8"/>
      <c r="N19" s="8"/>
      <c r="O19" s="1"/>
      <c r="P19" s="2"/>
      <c r="Q19" s="2"/>
      <c r="R19" s="8"/>
      <c r="S19" s="9"/>
      <c r="T19" s="9"/>
      <c r="U19" s="1"/>
      <c r="V19" s="3"/>
      <c r="W19" s="12"/>
      <c r="X19" s="8"/>
      <c r="Y19" s="13"/>
      <c r="Z19" s="11"/>
    </row>
    <row r="20" spans="1:26" ht="12.75">
      <c r="A20" s="16" t="s">
        <v>58</v>
      </c>
      <c r="B20" s="14" t="s">
        <v>59</v>
      </c>
      <c r="C20" s="16">
        <f t="shared" si="0"/>
        <v>120</v>
      </c>
      <c r="D20" s="16">
        <f t="shared" si="3"/>
        <v>60</v>
      </c>
      <c r="E20" s="16">
        <f t="shared" si="2"/>
        <v>60</v>
      </c>
      <c r="F20" s="16"/>
      <c r="G20" s="16"/>
      <c r="H20" s="16"/>
      <c r="I20" s="1"/>
      <c r="J20" s="2"/>
      <c r="K20" s="2"/>
      <c r="L20" s="9"/>
      <c r="M20" s="8"/>
      <c r="N20" s="8"/>
      <c r="O20" s="1"/>
      <c r="P20" s="2"/>
      <c r="Q20" s="2"/>
      <c r="R20" s="8">
        <v>2</v>
      </c>
      <c r="S20" s="9">
        <v>2</v>
      </c>
      <c r="T20" s="9">
        <v>7</v>
      </c>
      <c r="U20" s="1">
        <v>2</v>
      </c>
      <c r="V20" s="12">
        <v>2</v>
      </c>
      <c r="W20" s="12">
        <v>7</v>
      </c>
      <c r="X20" s="10"/>
      <c r="Y20" s="13"/>
      <c r="Z20" s="29"/>
    </row>
    <row r="21" spans="1:26" s="4" customFormat="1" ht="12.75">
      <c r="A21" s="16" t="s">
        <v>33</v>
      </c>
      <c r="B21" s="84" t="s">
        <v>29</v>
      </c>
      <c r="C21" s="83">
        <f t="shared" si="0"/>
        <v>60</v>
      </c>
      <c r="D21" s="83">
        <f t="shared" si="3"/>
        <v>30</v>
      </c>
      <c r="E21" s="16">
        <f t="shared" si="2"/>
        <v>30</v>
      </c>
      <c r="F21" s="83"/>
      <c r="G21" s="83"/>
      <c r="H21" s="83"/>
      <c r="I21" s="77"/>
      <c r="J21" s="78"/>
      <c r="K21" s="78"/>
      <c r="L21" s="76"/>
      <c r="M21" s="75"/>
      <c r="N21" s="75"/>
      <c r="O21" s="77">
        <v>2</v>
      </c>
      <c r="P21" s="78">
        <v>2</v>
      </c>
      <c r="Q21" s="78">
        <v>6</v>
      </c>
      <c r="R21" s="75"/>
      <c r="S21" s="76"/>
      <c r="T21" s="76"/>
      <c r="U21" s="77"/>
      <c r="V21" s="79"/>
      <c r="W21" s="85"/>
      <c r="X21" s="75"/>
      <c r="Y21" s="80"/>
      <c r="Z21" s="86"/>
    </row>
    <row r="22" spans="1:26" s="25" customFormat="1" ht="12.75">
      <c r="A22" s="8" t="s">
        <v>43</v>
      </c>
      <c r="B22" s="23" t="s">
        <v>19</v>
      </c>
      <c r="C22" s="9">
        <f t="shared" si="0"/>
        <v>60</v>
      </c>
      <c r="D22" s="9">
        <f t="shared" si="3"/>
        <v>30</v>
      </c>
      <c r="E22" s="16">
        <f t="shared" si="2"/>
        <v>30</v>
      </c>
      <c r="F22" s="24"/>
      <c r="G22" s="24"/>
      <c r="H22" s="24"/>
      <c r="I22" s="1"/>
      <c r="J22" s="2"/>
      <c r="K22" s="2"/>
      <c r="L22" s="9"/>
      <c r="M22" s="8"/>
      <c r="N22" s="8"/>
      <c r="O22" s="1"/>
      <c r="P22" s="2"/>
      <c r="Q22" s="2"/>
      <c r="R22" s="8">
        <v>2</v>
      </c>
      <c r="S22" s="9">
        <v>2</v>
      </c>
      <c r="T22" s="9">
        <v>6</v>
      </c>
      <c r="U22" s="1"/>
      <c r="V22" s="3"/>
      <c r="W22" s="1"/>
      <c r="X22" s="8"/>
      <c r="Y22" s="13"/>
      <c r="Z22" s="11"/>
    </row>
    <row r="23" spans="1:29" s="25" customFormat="1" ht="12.75">
      <c r="A23" s="9" t="s">
        <v>67</v>
      </c>
      <c r="B23" s="8" t="s">
        <v>18</v>
      </c>
      <c r="C23" s="9">
        <f t="shared" si="0"/>
        <v>45</v>
      </c>
      <c r="D23" s="9">
        <f t="shared" si="3"/>
        <v>15</v>
      </c>
      <c r="E23" s="16"/>
      <c r="F23" s="9"/>
      <c r="G23" s="16">
        <f>(J23+M23+P23+S23+V23+Y23)*15</f>
        <v>30</v>
      </c>
      <c r="H23" s="9"/>
      <c r="I23" s="1">
        <v>1</v>
      </c>
      <c r="J23" s="2">
        <v>2</v>
      </c>
      <c r="K23" s="2">
        <v>2</v>
      </c>
      <c r="L23" s="9"/>
      <c r="M23" s="8"/>
      <c r="N23" s="8"/>
      <c r="O23" s="1"/>
      <c r="P23" s="2"/>
      <c r="Q23" s="2"/>
      <c r="R23" s="8"/>
      <c r="S23" s="9"/>
      <c r="T23" s="9"/>
      <c r="U23" s="1"/>
      <c r="V23" s="3"/>
      <c r="W23" s="1"/>
      <c r="X23" s="8"/>
      <c r="Y23" s="13"/>
      <c r="Z23" s="11"/>
      <c r="AC23" s="33"/>
    </row>
    <row r="24" spans="1:28" s="25" customFormat="1" ht="12.75">
      <c r="A24" s="8" t="s">
        <v>42</v>
      </c>
      <c r="B24" s="75" t="s">
        <v>18</v>
      </c>
      <c r="C24" s="76">
        <f t="shared" si="0"/>
        <v>60</v>
      </c>
      <c r="D24" s="76">
        <f t="shared" si="3"/>
        <v>30</v>
      </c>
      <c r="E24" s="16">
        <f t="shared" si="2"/>
        <v>30</v>
      </c>
      <c r="F24" s="76"/>
      <c r="G24" s="76"/>
      <c r="H24" s="76"/>
      <c r="I24" s="77"/>
      <c r="J24" s="78"/>
      <c r="K24" s="78"/>
      <c r="L24" s="76"/>
      <c r="M24" s="75"/>
      <c r="N24" s="75"/>
      <c r="O24" s="77"/>
      <c r="P24" s="78"/>
      <c r="Q24" s="78"/>
      <c r="R24" s="75">
        <v>2</v>
      </c>
      <c r="S24" s="76">
        <v>2</v>
      </c>
      <c r="T24" s="76">
        <v>3</v>
      </c>
      <c r="U24" s="77"/>
      <c r="V24" s="79"/>
      <c r="W24" s="77"/>
      <c r="X24" s="75"/>
      <c r="Y24" s="81"/>
      <c r="Z24" s="87"/>
      <c r="AB24" s="35"/>
    </row>
    <row r="25" spans="1:26" ht="12.75">
      <c r="A25" s="14" t="s">
        <v>41</v>
      </c>
      <c r="B25" s="14" t="s">
        <v>26</v>
      </c>
      <c r="C25" s="16">
        <f t="shared" si="0"/>
        <v>60</v>
      </c>
      <c r="D25" s="16">
        <f t="shared" si="3"/>
        <v>30</v>
      </c>
      <c r="E25" s="16">
        <f t="shared" si="2"/>
        <v>30</v>
      </c>
      <c r="F25" s="16"/>
      <c r="G25" s="16"/>
      <c r="H25" s="16"/>
      <c r="I25" s="1"/>
      <c r="J25" s="2"/>
      <c r="K25" s="2"/>
      <c r="L25" s="9">
        <v>2</v>
      </c>
      <c r="M25" s="8">
        <v>2</v>
      </c>
      <c r="N25" s="8">
        <v>6</v>
      </c>
      <c r="O25" s="1"/>
      <c r="P25" s="2"/>
      <c r="Q25" s="2"/>
      <c r="R25" s="8"/>
      <c r="S25" s="9"/>
      <c r="T25" s="9"/>
      <c r="U25" s="1"/>
      <c r="V25" s="3"/>
      <c r="W25" s="66"/>
      <c r="X25" s="10"/>
      <c r="Y25" s="10"/>
      <c r="Z25" s="88"/>
    </row>
    <row r="26" spans="1:26" ht="12.75">
      <c r="A26" s="14" t="s">
        <v>56</v>
      </c>
      <c r="B26" s="14" t="s">
        <v>18</v>
      </c>
      <c r="C26" s="16">
        <f t="shared" si="0"/>
        <v>30</v>
      </c>
      <c r="D26" s="16"/>
      <c r="E26" s="16"/>
      <c r="F26" s="16">
        <f>(J26+M26+P26+S26+V26+Y26)*15</f>
        <v>30</v>
      </c>
      <c r="G26" s="16"/>
      <c r="H26" s="16"/>
      <c r="I26" s="1"/>
      <c r="J26" s="2"/>
      <c r="K26" s="2"/>
      <c r="L26" s="9"/>
      <c r="M26" s="8"/>
      <c r="N26" s="8"/>
      <c r="O26" s="1"/>
      <c r="P26" s="2"/>
      <c r="Q26" s="2"/>
      <c r="R26" s="8"/>
      <c r="S26" s="9"/>
      <c r="T26" s="9"/>
      <c r="U26" s="1"/>
      <c r="V26" s="5"/>
      <c r="W26" s="5"/>
      <c r="X26" s="10"/>
      <c r="Y26" s="10">
        <v>2</v>
      </c>
      <c r="Z26" s="88">
        <v>2</v>
      </c>
    </row>
    <row r="27" spans="1:26" ht="12.75">
      <c r="A27" s="14" t="s">
        <v>57</v>
      </c>
      <c r="B27" s="14" t="s">
        <v>26</v>
      </c>
      <c r="C27" s="16">
        <f t="shared" si="0"/>
        <v>60</v>
      </c>
      <c r="D27" s="16">
        <f>(I27+L27+O27+R27+U27+X27)*15</f>
        <v>30</v>
      </c>
      <c r="E27" s="16">
        <f>(J27+M27+P27+S27+V27+Y27)*15</f>
        <v>30</v>
      </c>
      <c r="F27" s="16"/>
      <c r="G27" s="16"/>
      <c r="H27" s="16"/>
      <c r="I27" s="1"/>
      <c r="J27" s="2"/>
      <c r="K27" s="2"/>
      <c r="L27" s="9">
        <v>2</v>
      </c>
      <c r="M27" s="8">
        <v>2</v>
      </c>
      <c r="N27" s="11">
        <v>5</v>
      </c>
      <c r="O27" s="12"/>
      <c r="P27" s="89"/>
      <c r="Q27" s="12"/>
      <c r="R27" s="8"/>
      <c r="S27" s="9"/>
      <c r="T27" s="9"/>
      <c r="U27" s="1"/>
      <c r="V27" s="5"/>
      <c r="W27" s="5"/>
      <c r="X27" s="10"/>
      <c r="Y27" s="10"/>
      <c r="Z27" s="88"/>
    </row>
    <row r="28" spans="1:26" ht="13.5" thickBot="1">
      <c r="A28" s="32" t="s">
        <v>36</v>
      </c>
      <c r="B28" s="44"/>
      <c r="C28" s="45"/>
      <c r="D28" s="45"/>
      <c r="E28" s="45"/>
      <c r="F28" s="45"/>
      <c r="G28" s="45"/>
      <c r="H28" s="45"/>
      <c r="I28" s="40"/>
      <c r="J28" s="40"/>
      <c r="K28" s="40"/>
      <c r="L28" s="41"/>
      <c r="M28" s="41"/>
      <c r="N28" s="32"/>
      <c r="O28" s="40"/>
      <c r="P28" s="40"/>
      <c r="Q28" s="40"/>
      <c r="R28" s="41"/>
      <c r="S28" s="41"/>
      <c r="T28" s="41"/>
      <c r="U28" s="40"/>
      <c r="V28" s="28"/>
      <c r="W28" s="28"/>
      <c r="X28" s="41"/>
      <c r="Y28" s="32"/>
      <c r="Z28" s="31">
        <v>10</v>
      </c>
    </row>
    <row r="29" spans="1:27" ht="14.25" thickBot="1" thickTop="1">
      <c r="A29" s="42" t="s">
        <v>22</v>
      </c>
      <c r="B29" s="6"/>
      <c r="C29" s="49">
        <f>SUM(C7:C28)</f>
        <v>1875</v>
      </c>
      <c r="D29" s="49">
        <f>SUM(D7:D28)</f>
        <v>780</v>
      </c>
      <c r="E29" s="49">
        <f>SUM(E7:E28)</f>
        <v>945</v>
      </c>
      <c r="F29" s="49">
        <f>SUM(F7:F28)</f>
        <v>30</v>
      </c>
      <c r="G29" s="49">
        <f>SUM(G7:G28)</f>
        <v>120</v>
      </c>
      <c r="H29" s="49"/>
      <c r="I29" s="39">
        <f aca="true" t="shared" si="4" ref="I29:Z29">SUM(I7:I28)</f>
        <v>10</v>
      </c>
      <c r="J29" s="39">
        <f t="shared" si="4"/>
        <v>12</v>
      </c>
      <c r="K29" s="39">
        <f t="shared" si="4"/>
        <v>25</v>
      </c>
      <c r="L29" s="63">
        <f t="shared" si="4"/>
        <v>10</v>
      </c>
      <c r="M29" s="63">
        <f t="shared" si="4"/>
        <v>13</v>
      </c>
      <c r="N29" s="63">
        <f t="shared" si="4"/>
        <v>30</v>
      </c>
      <c r="O29" s="39">
        <f t="shared" si="4"/>
        <v>9</v>
      </c>
      <c r="P29" s="39">
        <f t="shared" si="4"/>
        <v>16</v>
      </c>
      <c r="Q29" s="39">
        <f t="shared" si="4"/>
        <v>26</v>
      </c>
      <c r="R29" s="63">
        <f t="shared" si="4"/>
        <v>12</v>
      </c>
      <c r="S29" s="63">
        <f t="shared" si="4"/>
        <v>14</v>
      </c>
      <c r="T29" s="63">
        <f t="shared" si="4"/>
        <v>28</v>
      </c>
      <c r="U29" s="39">
        <f t="shared" si="4"/>
        <v>11</v>
      </c>
      <c r="V29" s="39">
        <f t="shared" si="4"/>
        <v>12</v>
      </c>
      <c r="W29" s="39">
        <f t="shared" si="4"/>
        <v>27</v>
      </c>
      <c r="X29" s="63">
        <f t="shared" si="4"/>
        <v>0</v>
      </c>
      <c r="Y29" s="63">
        <f t="shared" si="4"/>
        <v>6</v>
      </c>
      <c r="Z29" s="64">
        <f t="shared" si="4"/>
        <v>17</v>
      </c>
      <c r="AA29" s="34"/>
    </row>
    <row r="30" spans="1:26" ht="14.25" thickBot="1" thickTop="1">
      <c r="A30" s="6" t="s">
        <v>32</v>
      </c>
      <c r="B30" s="7"/>
      <c r="C30" s="18"/>
      <c r="D30" s="18"/>
      <c r="E30" s="18"/>
      <c r="F30" s="18"/>
      <c r="G30" s="18"/>
      <c r="H30" s="18"/>
      <c r="I30" s="98">
        <f>(I29+J29)</f>
        <v>22</v>
      </c>
      <c r="J30" s="99"/>
      <c r="K30" s="27"/>
      <c r="L30" s="100">
        <f>(L29+M29)</f>
        <v>23</v>
      </c>
      <c r="M30" s="101"/>
      <c r="N30" s="26"/>
      <c r="O30" s="94">
        <f>(O29+P29)</f>
        <v>25</v>
      </c>
      <c r="P30" s="95"/>
      <c r="Q30" s="36"/>
      <c r="R30" s="96">
        <f>(R29+S29)</f>
        <v>26</v>
      </c>
      <c r="S30" s="97"/>
      <c r="T30" s="37"/>
      <c r="U30" s="94">
        <f>(U29+V29)</f>
        <v>23</v>
      </c>
      <c r="V30" s="95"/>
      <c r="W30" s="36"/>
      <c r="X30" s="96">
        <f>(X29+Y29)</f>
        <v>6</v>
      </c>
      <c r="Y30" s="97"/>
      <c r="Z30" s="38"/>
    </row>
    <row r="31" spans="1:26" ht="13.5" thickTop="1">
      <c r="A31" s="19"/>
      <c r="B31" s="19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>
      <c r="A32" s="19" t="s">
        <v>40</v>
      </c>
      <c r="B32" s="19"/>
      <c r="C32" s="20"/>
      <c r="D32" s="20"/>
      <c r="E32" s="20"/>
      <c r="F32" s="20"/>
      <c r="G32" s="20"/>
      <c r="H32" s="20"/>
      <c r="I32" s="20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19" t="s">
        <v>62</v>
      </c>
      <c r="B33" s="19"/>
      <c r="C33" s="20"/>
      <c r="D33" s="20"/>
      <c r="E33" s="20"/>
      <c r="F33" s="20"/>
      <c r="G33" s="20"/>
      <c r="H33" s="20"/>
      <c r="I33" s="20"/>
      <c r="J33" s="21"/>
      <c r="K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4" ht="12.75">
      <c r="A34" s="19" t="s">
        <v>63</v>
      </c>
      <c r="B34" s="19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>
      <c r="A35" s="4" t="s">
        <v>64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12.75">
      <c r="A36" t="s">
        <v>65</v>
      </c>
      <c r="B36" s="20"/>
      <c r="C36" s="20"/>
      <c r="D36" s="20"/>
      <c r="E36" s="19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6" ht="12.75">
      <c r="A37" s="19"/>
      <c r="B37" s="20"/>
      <c r="C37" s="20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19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ht="13.5">
      <c r="A39" s="46"/>
    </row>
    <row r="40" ht="13.5">
      <c r="A40" s="46"/>
    </row>
    <row r="41" ht="12.75">
      <c r="A41" s="34"/>
    </row>
    <row r="42" ht="12.75">
      <c r="A42" s="34"/>
    </row>
    <row r="43" ht="12.75">
      <c r="A43" s="34"/>
    </row>
    <row r="44" ht="12.75">
      <c r="A44" s="34"/>
    </row>
    <row r="45" ht="12.75">
      <c r="A45" s="34"/>
    </row>
    <row r="46" ht="12.75">
      <c r="A46" s="34"/>
    </row>
    <row r="47" ht="12.75">
      <c r="A47" s="34"/>
    </row>
    <row r="48" ht="12.75">
      <c r="A48" s="34"/>
    </row>
    <row r="49" ht="12.75">
      <c r="A49" s="34"/>
    </row>
    <row r="50" ht="12.75">
      <c r="A50" s="34"/>
    </row>
    <row r="51" ht="12.75">
      <c r="A51" s="34"/>
    </row>
    <row r="52" ht="12.75">
      <c r="A52" s="34"/>
    </row>
    <row r="53" ht="12.75">
      <c r="A53" s="34"/>
    </row>
    <row r="54" ht="12.75">
      <c r="A54" s="34"/>
    </row>
    <row r="55" ht="12.75">
      <c r="A55" s="34"/>
    </row>
    <row r="56" ht="12.75">
      <c r="A56" s="34"/>
    </row>
    <row r="57" ht="12.75">
      <c r="A57" s="34"/>
    </row>
    <row r="58" ht="12.75">
      <c r="A58" s="34"/>
    </row>
    <row r="59" ht="12.75">
      <c r="A59" s="34"/>
    </row>
    <row r="60" ht="12.75">
      <c r="A60" s="34"/>
    </row>
    <row r="61" ht="12.75">
      <c r="A61" s="34"/>
    </row>
    <row r="62" ht="12.75">
      <c r="A62" s="34"/>
    </row>
    <row r="63" ht="12.75">
      <c r="A63" s="34"/>
    </row>
    <row r="64" ht="12.75">
      <c r="A64" s="34"/>
    </row>
    <row r="65" ht="12.75">
      <c r="A65" s="34"/>
    </row>
    <row r="66" ht="12.75">
      <c r="A66" s="34"/>
    </row>
    <row r="67" ht="12.75">
      <c r="A67" s="34"/>
    </row>
    <row r="68" ht="12.75">
      <c r="A68" s="34"/>
    </row>
    <row r="69" ht="12.75">
      <c r="A69" s="34"/>
    </row>
    <row r="70" ht="12.75">
      <c r="A70" s="34"/>
    </row>
    <row r="71" ht="12.75">
      <c r="A71" s="34"/>
    </row>
    <row r="72" ht="12.75">
      <c r="A72" s="34"/>
    </row>
    <row r="73" ht="12.75">
      <c r="A73" s="34"/>
    </row>
    <row r="74" ht="12.75">
      <c r="A74" s="34"/>
    </row>
    <row r="75" ht="12.75">
      <c r="A75" s="34"/>
    </row>
    <row r="76" ht="12.75">
      <c r="A76" s="34"/>
    </row>
    <row r="77" ht="12.75">
      <c r="A77" s="34"/>
    </row>
    <row r="78" ht="12.75">
      <c r="A78" s="34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7" ht="12.75">
      <c r="A87" s="34"/>
    </row>
    <row r="88" ht="12.75">
      <c r="A88" s="34"/>
    </row>
    <row r="89" ht="12.75">
      <c r="A89" s="34"/>
    </row>
    <row r="90" ht="12.75">
      <c r="A90" s="34"/>
    </row>
    <row r="91" ht="12.75">
      <c r="A91" s="34"/>
    </row>
    <row r="92" ht="12.75">
      <c r="A92" s="34"/>
    </row>
    <row r="93" ht="12.75">
      <c r="A93" s="34"/>
    </row>
    <row r="94" ht="12.75">
      <c r="A94" s="34"/>
    </row>
    <row r="95" ht="12.75">
      <c r="A95" s="34"/>
    </row>
    <row r="96" ht="12.75">
      <c r="A96" s="34"/>
    </row>
    <row r="97" ht="12.75">
      <c r="A97" s="34"/>
    </row>
    <row r="98" ht="12.75">
      <c r="A98" s="34"/>
    </row>
    <row r="99" ht="12.75">
      <c r="A99" s="34"/>
    </row>
    <row r="100" ht="12.75">
      <c r="A100" s="34"/>
    </row>
    <row r="101" ht="12.75">
      <c r="A101" s="34"/>
    </row>
    <row r="102" ht="12.75">
      <c r="A102" s="34"/>
    </row>
    <row r="103" ht="12.75">
      <c r="A103" s="34"/>
    </row>
    <row r="104" ht="12.75">
      <c r="A104" s="34"/>
    </row>
    <row r="105" ht="12.75">
      <c r="A105" s="34"/>
    </row>
    <row r="106" ht="12.75">
      <c r="A106" s="34"/>
    </row>
    <row r="107" ht="12.75">
      <c r="A107" s="34"/>
    </row>
    <row r="108" ht="12.75">
      <c r="A108" s="34"/>
    </row>
    <row r="109" ht="12.75">
      <c r="A109" s="34"/>
    </row>
    <row r="110" ht="12.75">
      <c r="A110" s="34"/>
    </row>
    <row r="111" ht="12.75">
      <c r="A111" s="34"/>
    </row>
    <row r="112" ht="12.75">
      <c r="A112" s="34"/>
    </row>
    <row r="113" ht="12.75">
      <c r="A113" s="34"/>
    </row>
    <row r="114" ht="12.75">
      <c r="A114" s="34"/>
    </row>
    <row r="115" ht="12.75">
      <c r="A115" s="34"/>
    </row>
    <row r="116" ht="12.75">
      <c r="A116" s="34"/>
    </row>
    <row r="117" ht="12.75">
      <c r="A117" s="34"/>
    </row>
    <row r="118" ht="12.75">
      <c r="A118" s="34"/>
    </row>
    <row r="119" ht="12.75">
      <c r="A119" s="34"/>
    </row>
    <row r="120" ht="12.75">
      <c r="A120" s="34"/>
    </row>
    <row r="121" ht="12.75">
      <c r="A121" s="34"/>
    </row>
    <row r="122" ht="12.75">
      <c r="A122" s="34"/>
    </row>
    <row r="123" ht="12.75">
      <c r="A123" s="34"/>
    </row>
    <row r="124" ht="12.75">
      <c r="A124" s="34"/>
    </row>
    <row r="125" ht="12.75">
      <c r="A125" s="34"/>
    </row>
    <row r="126" ht="12.75">
      <c r="A126" s="34"/>
    </row>
    <row r="127" ht="12.75">
      <c r="A127" s="34"/>
    </row>
    <row r="128" ht="12.75">
      <c r="A128" s="34"/>
    </row>
    <row r="129" ht="12.75">
      <c r="A129" s="34"/>
    </row>
    <row r="130" ht="12.75">
      <c r="A130" s="34"/>
    </row>
    <row r="131" ht="12.75">
      <c r="A131" s="34"/>
    </row>
    <row r="132" ht="12.75">
      <c r="A132" s="34"/>
    </row>
    <row r="133" ht="12.75">
      <c r="A133" s="34"/>
    </row>
    <row r="134" ht="12.75">
      <c r="A134" s="34"/>
    </row>
    <row r="135" ht="12.75">
      <c r="A135" s="34"/>
    </row>
    <row r="136" ht="12.75">
      <c r="A136" s="34"/>
    </row>
    <row r="137" ht="12.75">
      <c r="A137" s="34"/>
    </row>
    <row r="138" ht="12.75">
      <c r="A138" s="34"/>
    </row>
    <row r="139" ht="12.75">
      <c r="A139" s="34"/>
    </row>
    <row r="140" ht="12.75">
      <c r="A140" s="34"/>
    </row>
    <row r="141" ht="12.75">
      <c r="A141" s="34"/>
    </row>
    <row r="142" ht="12.75">
      <c r="A142" s="34"/>
    </row>
    <row r="143" ht="12.75">
      <c r="A143" s="34"/>
    </row>
    <row r="144" ht="12.75">
      <c r="A144" s="34"/>
    </row>
    <row r="145" ht="12.75">
      <c r="A145" s="34"/>
    </row>
    <row r="146" ht="12.75">
      <c r="A146" s="34"/>
    </row>
    <row r="147" ht="12.75">
      <c r="A147" s="34"/>
    </row>
    <row r="148" ht="12.75">
      <c r="A148" s="34"/>
    </row>
    <row r="149" ht="12.75">
      <c r="A149" s="34"/>
    </row>
    <row r="150" ht="12.75">
      <c r="A150" s="34"/>
    </row>
    <row r="151" ht="12.75">
      <c r="A151" s="34"/>
    </row>
    <row r="152" ht="12.75">
      <c r="A152" s="34"/>
    </row>
    <row r="153" ht="12.75">
      <c r="A153" s="34"/>
    </row>
    <row r="154" ht="12.75">
      <c r="A154" s="34"/>
    </row>
    <row r="155" ht="12.75">
      <c r="A155" s="34"/>
    </row>
    <row r="156" ht="12.75">
      <c r="A156" s="34"/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  <row r="161" ht="12.75">
      <c r="A161" s="34"/>
    </row>
    <row r="162" ht="12.75">
      <c r="A162" s="34"/>
    </row>
    <row r="163" ht="12.75">
      <c r="A163" s="34"/>
    </row>
    <row r="164" ht="12.75">
      <c r="A164" s="34"/>
    </row>
    <row r="165" ht="12.75">
      <c r="A165" s="34"/>
    </row>
    <row r="166" ht="12.75">
      <c r="A166" s="34"/>
    </row>
    <row r="167" ht="12.75">
      <c r="A167" s="34"/>
    </row>
    <row r="168" ht="12.75">
      <c r="A168" s="34"/>
    </row>
    <row r="169" ht="12.75">
      <c r="A169" s="34"/>
    </row>
    <row r="170" ht="12.75">
      <c r="A170" s="34"/>
    </row>
    <row r="171" ht="12.75">
      <c r="A171" s="34"/>
    </row>
    <row r="172" ht="12.75">
      <c r="A172" s="34"/>
    </row>
    <row r="173" ht="12.75">
      <c r="A173" s="34"/>
    </row>
    <row r="174" ht="12.75">
      <c r="A174" s="34"/>
    </row>
    <row r="175" ht="12.75">
      <c r="A175" s="34"/>
    </row>
    <row r="176" ht="12.75">
      <c r="A176" s="34"/>
    </row>
    <row r="177" ht="12.75">
      <c r="A177" s="34"/>
    </row>
    <row r="178" ht="12.75">
      <c r="A178" s="34"/>
    </row>
    <row r="179" ht="12.75">
      <c r="A179" s="34"/>
    </row>
    <row r="180" ht="12.75">
      <c r="A180" s="34"/>
    </row>
    <row r="181" ht="12.75">
      <c r="A181" s="34"/>
    </row>
    <row r="182" ht="12.75">
      <c r="A182" s="34"/>
    </row>
    <row r="183" ht="12.75">
      <c r="A183" s="34"/>
    </row>
    <row r="184" ht="12.75">
      <c r="A184" s="34"/>
    </row>
    <row r="185" ht="12.75">
      <c r="A185" s="34"/>
    </row>
    <row r="186" ht="12.75">
      <c r="A186" s="34"/>
    </row>
    <row r="187" ht="12.75">
      <c r="A187" s="34"/>
    </row>
    <row r="188" ht="12.75">
      <c r="A188" s="34"/>
    </row>
    <row r="189" ht="12.75">
      <c r="A189" s="34"/>
    </row>
    <row r="190" ht="12.75">
      <c r="A190" s="34"/>
    </row>
    <row r="191" ht="12.75">
      <c r="A191" s="34"/>
    </row>
    <row r="192" ht="12.75">
      <c r="A192" s="34"/>
    </row>
    <row r="193" ht="12.75">
      <c r="A193" s="34"/>
    </row>
    <row r="194" ht="12.75">
      <c r="A194" s="34"/>
    </row>
    <row r="195" ht="12.75">
      <c r="A195" s="34"/>
    </row>
    <row r="196" ht="12.75">
      <c r="A196" s="34"/>
    </row>
    <row r="197" ht="12.75">
      <c r="A197" s="34"/>
    </row>
    <row r="198" ht="12.75">
      <c r="A198" s="34"/>
    </row>
    <row r="199" ht="12.75">
      <c r="A199" s="34"/>
    </row>
    <row r="200" ht="12.75">
      <c r="A200" s="34"/>
    </row>
    <row r="201" ht="12.75">
      <c r="A201" s="34"/>
    </row>
    <row r="202" ht="12.75">
      <c r="A202" s="34"/>
    </row>
    <row r="203" ht="12.75">
      <c r="A203" s="34"/>
    </row>
    <row r="204" ht="12.75">
      <c r="A204" s="34"/>
    </row>
    <row r="205" ht="12.75">
      <c r="A205" s="34"/>
    </row>
    <row r="206" ht="12.75">
      <c r="A206" s="34"/>
    </row>
    <row r="207" ht="12.75">
      <c r="A207" s="34"/>
    </row>
    <row r="208" ht="12.75">
      <c r="A208" s="34"/>
    </row>
    <row r="209" ht="12.75">
      <c r="A209" s="34"/>
    </row>
    <row r="210" ht="12.75">
      <c r="A210" s="34"/>
    </row>
    <row r="211" ht="12.75">
      <c r="A211" s="34"/>
    </row>
    <row r="212" ht="12.75">
      <c r="A212" s="34"/>
    </row>
    <row r="213" ht="12.75">
      <c r="A213" s="34"/>
    </row>
    <row r="214" ht="12.75">
      <c r="A214" s="34"/>
    </row>
    <row r="215" ht="12.75">
      <c r="A215" s="34"/>
    </row>
    <row r="216" ht="12.75">
      <c r="A216" s="34"/>
    </row>
    <row r="217" ht="12.75">
      <c r="A217" s="34"/>
    </row>
    <row r="218" ht="12.75">
      <c r="A218" s="34"/>
    </row>
    <row r="219" ht="12.75">
      <c r="A219" s="34"/>
    </row>
    <row r="220" ht="12.75">
      <c r="A220" s="34"/>
    </row>
    <row r="221" ht="12.75">
      <c r="A221" s="34"/>
    </row>
    <row r="222" ht="12.75">
      <c r="A222" s="34"/>
    </row>
    <row r="223" ht="12.75">
      <c r="A223" s="34"/>
    </row>
    <row r="224" ht="12.75">
      <c r="A224" s="34"/>
    </row>
    <row r="225" ht="12.75">
      <c r="A225" s="34"/>
    </row>
    <row r="226" ht="12.75">
      <c r="A226" s="34"/>
    </row>
    <row r="227" ht="12.75">
      <c r="A227" s="34"/>
    </row>
    <row r="228" ht="12.75">
      <c r="A228" s="34"/>
    </row>
    <row r="229" ht="12.75">
      <c r="A229" s="34"/>
    </row>
    <row r="230" ht="12.75">
      <c r="A230" s="34"/>
    </row>
    <row r="231" ht="12.75">
      <c r="A231" s="34"/>
    </row>
    <row r="232" ht="12.75">
      <c r="A232" s="34"/>
    </row>
    <row r="233" ht="12.75">
      <c r="A233" s="34"/>
    </row>
    <row r="234" ht="12.75">
      <c r="A234" s="34"/>
    </row>
    <row r="235" ht="12.75">
      <c r="A235" s="34"/>
    </row>
    <row r="236" ht="12.75">
      <c r="A236" s="34"/>
    </row>
    <row r="237" ht="12.75">
      <c r="A237" s="34"/>
    </row>
    <row r="238" ht="12.75">
      <c r="A238" s="34"/>
    </row>
    <row r="239" ht="12.75">
      <c r="A239" s="34"/>
    </row>
    <row r="240" ht="12.75">
      <c r="A240" s="34"/>
    </row>
    <row r="241" ht="12.75">
      <c r="A241" s="34"/>
    </row>
    <row r="242" ht="12.75">
      <c r="A242" s="34"/>
    </row>
    <row r="243" ht="12.75">
      <c r="A243" s="34"/>
    </row>
    <row r="244" ht="12.75">
      <c r="A244" s="34"/>
    </row>
    <row r="245" ht="12.75">
      <c r="A245" s="34"/>
    </row>
    <row r="246" ht="12.75">
      <c r="A246" s="34"/>
    </row>
    <row r="247" ht="12.75">
      <c r="A247" s="34"/>
    </row>
    <row r="248" ht="12.75">
      <c r="A248" s="34"/>
    </row>
    <row r="249" ht="12.75">
      <c r="A249" s="34"/>
    </row>
    <row r="250" ht="12.75">
      <c r="A250" s="34"/>
    </row>
    <row r="251" ht="12.75">
      <c r="A251" s="34"/>
    </row>
    <row r="252" ht="12.75">
      <c r="A252" s="34"/>
    </row>
    <row r="253" ht="12.75">
      <c r="A253" s="34"/>
    </row>
    <row r="254" ht="12.75">
      <c r="A254" s="34"/>
    </row>
    <row r="255" ht="12.75">
      <c r="A255" s="34"/>
    </row>
    <row r="256" ht="12.75">
      <c r="A256" s="34"/>
    </row>
    <row r="257" ht="12.75">
      <c r="A257" s="34"/>
    </row>
    <row r="258" ht="12.75">
      <c r="A258" s="34"/>
    </row>
    <row r="259" ht="12.75">
      <c r="A259" s="34"/>
    </row>
    <row r="260" ht="12.75">
      <c r="A260" s="34"/>
    </row>
    <row r="261" ht="12.75">
      <c r="A261" s="34"/>
    </row>
    <row r="262" ht="12.75">
      <c r="A262" s="34"/>
    </row>
    <row r="263" ht="12.75">
      <c r="A263" s="34"/>
    </row>
    <row r="264" ht="12.75">
      <c r="A264" s="34"/>
    </row>
    <row r="265" ht="12.75">
      <c r="A265" s="34"/>
    </row>
    <row r="266" ht="12.75">
      <c r="A266" s="34"/>
    </row>
    <row r="267" ht="12.75">
      <c r="A267" s="34"/>
    </row>
    <row r="268" ht="12.75">
      <c r="A268" s="34"/>
    </row>
    <row r="269" ht="12.75">
      <c r="A269" s="34"/>
    </row>
    <row r="270" ht="12.75">
      <c r="A270" s="34"/>
    </row>
    <row r="271" ht="12.75">
      <c r="A271" s="34"/>
    </row>
    <row r="272" ht="12.75">
      <c r="A272" s="34"/>
    </row>
    <row r="273" ht="12.75">
      <c r="A273" s="34"/>
    </row>
    <row r="274" ht="12.75">
      <c r="A274" s="34"/>
    </row>
    <row r="275" ht="12.75">
      <c r="A275" s="34"/>
    </row>
    <row r="276" ht="12.75">
      <c r="A276" s="34"/>
    </row>
    <row r="277" ht="12.75">
      <c r="A277" s="34"/>
    </row>
    <row r="278" ht="12.75">
      <c r="A278" s="34"/>
    </row>
    <row r="279" ht="12.75">
      <c r="A279" s="34"/>
    </row>
    <row r="280" ht="12.75">
      <c r="A280" s="34"/>
    </row>
    <row r="281" ht="12.75">
      <c r="A281" s="34"/>
    </row>
    <row r="282" ht="12.75">
      <c r="A282" s="34"/>
    </row>
    <row r="283" ht="12.75">
      <c r="A283" s="34"/>
    </row>
    <row r="284" ht="12.75">
      <c r="A284" s="34"/>
    </row>
    <row r="285" ht="12.75">
      <c r="A285" s="34"/>
    </row>
    <row r="286" ht="12.75">
      <c r="A286" s="34"/>
    </row>
    <row r="287" ht="12.75">
      <c r="A287" s="34"/>
    </row>
    <row r="288" ht="12.75">
      <c r="A288" s="34"/>
    </row>
    <row r="289" ht="12.75">
      <c r="A289" s="34"/>
    </row>
    <row r="290" ht="12.75">
      <c r="A290" s="34"/>
    </row>
    <row r="291" ht="12.75">
      <c r="A291" s="34"/>
    </row>
    <row r="292" ht="12.75">
      <c r="A292" s="34"/>
    </row>
    <row r="293" ht="12.75">
      <c r="A293" s="34"/>
    </row>
    <row r="294" ht="12.75">
      <c r="A294" s="34"/>
    </row>
    <row r="295" ht="12.75">
      <c r="A295" s="34"/>
    </row>
    <row r="296" ht="12.75">
      <c r="A296" s="34"/>
    </row>
    <row r="297" ht="12.75">
      <c r="A297" s="34"/>
    </row>
    <row r="298" ht="12.75">
      <c r="A298" s="34"/>
    </row>
    <row r="299" ht="12.75">
      <c r="A299" s="34"/>
    </row>
    <row r="300" ht="12.75">
      <c r="A300" s="34"/>
    </row>
    <row r="301" ht="12.75">
      <c r="A301" s="34"/>
    </row>
    <row r="302" ht="12.75">
      <c r="A302" s="34"/>
    </row>
    <row r="303" ht="12.75">
      <c r="A303" s="34"/>
    </row>
    <row r="304" ht="12.75">
      <c r="A304" s="34"/>
    </row>
    <row r="305" ht="12.75">
      <c r="A305" s="34"/>
    </row>
    <row r="306" ht="12.75">
      <c r="A306" s="34"/>
    </row>
    <row r="307" ht="12.75">
      <c r="A307" s="34"/>
    </row>
    <row r="308" ht="12.75">
      <c r="A308" s="34"/>
    </row>
    <row r="309" ht="12.75">
      <c r="A309" s="34"/>
    </row>
    <row r="310" ht="12.75">
      <c r="A310" s="34"/>
    </row>
    <row r="311" ht="12.75">
      <c r="A311" s="34"/>
    </row>
    <row r="312" ht="12.75">
      <c r="A312" s="34"/>
    </row>
  </sheetData>
  <sheetProtection/>
  <mergeCells count="10">
    <mergeCell ref="C2:S2"/>
    <mergeCell ref="I4:N4"/>
    <mergeCell ref="O4:T4"/>
    <mergeCell ref="U4:Z4"/>
    <mergeCell ref="U30:V30"/>
    <mergeCell ref="X30:Y30"/>
    <mergeCell ref="I30:J30"/>
    <mergeCell ref="L30:M30"/>
    <mergeCell ref="O30:P30"/>
    <mergeCell ref="R30:S30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2010-01-15T11:21:36Z</cp:lastPrinted>
  <dcterms:created xsi:type="dcterms:W3CDTF">2002-01-05T18:26:14Z</dcterms:created>
  <dcterms:modified xsi:type="dcterms:W3CDTF">2010-06-17T11:16:20Z</dcterms:modified>
  <cp:category/>
  <cp:version/>
  <cp:contentType/>
  <cp:contentStatus/>
</cp:coreProperties>
</file>